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M:\bilancio\2026\"/>
    </mc:Choice>
  </mc:AlternateContent>
  <xr:revisionPtr revIDLastSave="0" documentId="13_ncr:1_{94814EB3-7880-4BA8-9930-8CD9D7B86BB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21" i="1"/>
  <c r="B10" i="1"/>
</calcChain>
</file>

<file path=xl/sharedStrings.xml><?xml version="1.0" encoding="utf-8"?>
<sst xmlns="http://schemas.openxmlformats.org/spreadsheetml/2006/main" count="30" uniqueCount="12">
  <si>
    <t>Entrate titolo I</t>
  </si>
  <si>
    <t>Entrate titolo II</t>
  </si>
  <si>
    <t>Entrate titolo III</t>
  </si>
  <si>
    <t>Entrate titolo IV</t>
  </si>
  <si>
    <t>Entrate titolo V</t>
  </si>
  <si>
    <t>Entrate titolo VI</t>
  </si>
  <si>
    <t>Entrate titolo VII</t>
  </si>
  <si>
    <t>Entrate titolo IX</t>
  </si>
  <si>
    <t>totale</t>
  </si>
  <si>
    <t>RESIDUI ATTIVI DA ESERCIZI PRECEDENTI</t>
  </si>
  <si>
    <t>RESIDUI ATTIVI DA ESERCIZIO DI COMPETENZA</t>
  </si>
  <si>
    <t>TOTALE RESIDUI ATTIVI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</si>
</sst>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8"/>
      <color rgb="FFFFFFFF"/>
      <name val="Calibri"/>
    </font>
    <font>
      <sz val="18"/>
      <color rgb="FF000000"/>
      <name val="Calibri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472C4"/>
        <bgColor indexed="64"/>
      </patternFill>
    </fill>
    <fill>
      <patternFill patternType="solid">
        <fgColor rgb="FFCFD5EA"/>
        <bgColor indexed="64"/>
      </patternFill>
    </fill>
    <fill>
      <patternFill patternType="solid">
        <fgColor rgb="FFE9EBF5"/>
        <bgColor indexed="64"/>
      </patternFill>
    </fill>
  </fills>
  <borders count="4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3" xfId="0" applyFont="1" applyFill="1" applyBorder="1" applyAlignment="1">
      <alignment horizontal="left" vertical="center" wrapText="1" readingOrder="1"/>
    </xf>
    <xf numFmtId="0" fontId="2" fillId="3" borderId="3" xfId="0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left" vertical="center" wrapText="1" readingOrder="1"/>
    </xf>
    <xf numFmtId="0" fontId="2" fillId="3" borderId="2" xfId="0" applyFont="1" applyFill="1" applyBorder="1" applyAlignment="1">
      <alignment horizontal="left" vertical="center" wrapText="1" readingOrder="1"/>
    </xf>
    <xf numFmtId="4" fontId="1" fillId="2" borderId="1" xfId="0" applyNumberFormat="1" applyFont="1" applyFill="1" applyBorder="1" applyAlignment="1">
      <alignment horizontal="right" vertical="center" wrapText="1" readingOrder="1"/>
    </xf>
    <xf numFmtId="4" fontId="2" fillId="3" borderId="2" xfId="0" applyNumberFormat="1" applyFont="1" applyFill="1" applyBorder="1" applyAlignment="1">
      <alignment horizontal="right" vertical="center" wrapText="1" readingOrder="1"/>
    </xf>
    <xf numFmtId="4" fontId="2" fillId="4" borderId="3" xfId="0" applyNumberFormat="1" applyFont="1" applyFill="1" applyBorder="1" applyAlignment="1">
      <alignment horizontal="right" vertical="center" wrapText="1" readingOrder="1"/>
    </xf>
    <xf numFmtId="4" fontId="2" fillId="3" borderId="3" xfId="0" applyNumberFormat="1" applyFont="1" applyFill="1" applyBorder="1" applyAlignment="1">
      <alignment horizontal="right" vertical="center" wrapText="1" readingOrder="1"/>
    </xf>
    <xf numFmtId="0" fontId="3" fillId="0" borderId="0" xfId="0" applyFont="1"/>
    <xf numFmtId="164" fontId="1" fillId="2" borderId="1" xfId="0" applyNumberFormat="1" applyFont="1" applyFill="1" applyBorder="1" applyAlignment="1">
      <alignment horizontal="right" vertical="center" wrapText="1" readingOrder="1"/>
    </xf>
    <xf numFmtId="164" fontId="2" fillId="4" borderId="3" xfId="0" applyNumberFormat="1" applyFont="1" applyFill="1" applyBorder="1" applyAlignment="1">
      <alignment horizontal="right" vertical="center" wrapText="1" readingOrder="1"/>
    </xf>
    <xf numFmtId="164" fontId="2" fillId="3" borderId="2" xfId="0" applyNumberFormat="1" applyFont="1" applyFill="1" applyBorder="1" applyAlignment="1">
      <alignment horizontal="right" vertical="center" wrapText="1" readingOrder="1"/>
    </xf>
    <xf numFmtId="164" fontId="2" fillId="3" borderId="3" xfId="0" applyNumberFormat="1" applyFont="1" applyFill="1" applyBorder="1" applyAlignment="1">
      <alignment horizontal="right" vertical="center" wrapText="1" readingOrder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50E-44EA-B4C4-500B9B72795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50E-44EA-B4C4-500B9B72795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50E-44EA-B4C4-500B9B72795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50E-44EA-B4C4-500B9B72795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50E-44EA-B4C4-500B9B72795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50E-44EA-B4C4-500B9B72795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50E-44EA-B4C4-500B9B72795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50E-44EA-B4C4-500B9B72795E}"/>
              </c:ext>
            </c:extLst>
          </c:dPt>
          <c:cat>
            <c:strRef>
              <c:f>Foglio1!$A$2:$A$9</c:f>
              <c:strCache>
                <c:ptCount val="8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</c:strCache>
            </c:strRef>
          </c:cat>
          <c:val>
            <c:numRef>
              <c:f>Foglio1!$B$2:$B$9</c:f>
              <c:numCache>
                <c:formatCode>#,##0.00</c:formatCode>
                <c:ptCount val="8"/>
                <c:pt idx="0">
                  <c:v>699103.78</c:v>
                </c:pt>
                <c:pt idx="1">
                  <c:v>1701</c:v>
                </c:pt>
                <c:pt idx="2">
                  <c:v>675723.35</c:v>
                </c:pt>
                <c:pt idx="3">
                  <c:v>358372.36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4885.54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50E-44EA-B4C4-500B9B7279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Foglio1!$B$12</c:f>
              <c:strCache>
                <c:ptCount val="1"/>
                <c:pt idx="0">
                  <c:v>RESIDUI ATTIVI DA ESERCIZIO DI COMPETENZA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956-4A3B-A94E-9434F8B4FC5C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956-4A3B-A94E-9434F8B4FC5C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956-4A3B-A94E-9434F8B4FC5C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956-4A3B-A94E-9434F8B4FC5C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956-4A3B-A94E-9434F8B4FC5C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956-4A3B-A94E-9434F8B4FC5C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956-4A3B-A94E-9434F8B4FC5C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956-4A3B-A94E-9434F8B4FC5C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956-4A3B-A94E-9434F8B4FC5C}"/>
              </c:ext>
            </c:extLst>
          </c:dPt>
          <c:cat>
            <c:strRef>
              <c:f>Foglio1!$A$13:$A$21</c:f>
              <c:strCache>
                <c:ptCount val="9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  <c:pt idx="8">
                  <c:v>totale</c:v>
                </c:pt>
              </c:strCache>
            </c:strRef>
          </c:cat>
          <c:val>
            <c:numRef>
              <c:f>Foglio1!$B$13:$B$21</c:f>
              <c:numCache>
                <c:formatCode>#,##0.00\ _€</c:formatCode>
                <c:ptCount val="9"/>
                <c:pt idx="0">
                  <c:v>724322.48</c:v>
                </c:pt>
                <c:pt idx="1">
                  <c:v>88680.75</c:v>
                </c:pt>
                <c:pt idx="2">
                  <c:v>470258.23</c:v>
                </c:pt>
                <c:pt idx="3">
                  <c:v>148199.76999999999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800</c:v>
                </c:pt>
                <c:pt idx="8">
                  <c:v>1432261.23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C4-4548-A1B0-88406C716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Foglio1!$B$23</c:f>
              <c:strCache>
                <c:ptCount val="1"/>
                <c:pt idx="0">
                  <c:v>TOTALE RESIDUI ATTIVI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9B3-4B0E-B1AF-89F1149757F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9B3-4B0E-B1AF-89F1149757F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9B3-4B0E-B1AF-89F1149757F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9B3-4B0E-B1AF-89F1149757F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9B3-4B0E-B1AF-89F1149757F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B9B3-4B0E-B1AF-89F1149757F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B9B3-4B0E-B1AF-89F1149757F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B9B3-4B0E-B1AF-89F1149757F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B9B3-4B0E-B1AF-89F1149757FE}"/>
              </c:ext>
            </c:extLst>
          </c:dPt>
          <c:cat>
            <c:strRef>
              <c:f>Foglio1!$A$24:$A$32</c:f>
              <c:strCache>
                <c:ptCount val="9"/>
                <c:pt idx="0">
                  <c:v>Entrate titolo I</c:v>
                </c:pt>
                <c:pt idx="1">
                  <c:v>Entrate titolo II</c:v>
                </c:pt>
                <c:pt idx="2">
                  <c:v>Entrate titolo III</c:v>
                </c:pt>
                <c:pt idx="3">
                  <c:v>Entrate titolo IV</c:v>
                </c:pt>
                <c:pt idx="4">
                  <c:v>Entrate titolo V</c:v>
                </c:pt>
                <c:pt idx="5">
                  <c:v>Entrate titolo VI</c:v>
                </c:pt>
                <c:pt idx="6">
                  <c:v>Entrate titolo VII</c:v>
                </c:pt>
                <c:pt idx="7">
                  <c:v>Entrate titolo IX</c:v>
                </c:pt>
                <c:pt idx="8">
                  <c:v>totale</c:v>
                </c:pt>
              </c:strCache>
            </c:strRef>
          </c:cat>
          <c:val>
            <c:numRef>
              <c:f>Foglio1!$B$24:$B$32</c:f>
              <c:numCache>
                <c:formatCode>#,##0.00</c:formatCode>
                <c:ptCount val="9"/>
                <c:pt idx="0">
                  <c:v>1423426.26</c:v>
                </c:pt>
                <c:pt idx="1">
                  <c:v>90381.75</c:v>
                </c:pt>
                <c:pt idx="2">
                  <c:v>1145981.58</c:v>
                </c:pt>
                <c:pt idx="3">
                  <c:v>506572.13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5685.54</c:v>
                </c:pt>
                <c:pt idx="8">
                  <c:v>3172047.26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69E-4970-8571-78FFF94CA2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egendEntry>
        <c:idx val="8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 paperSize="9" orientation="landscape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1545166</xdr:colOff>
      <xdr:row>1</xdr:row>
      <xdr:rowOff>21167</xdr:rowOff>
    </xdr:from>
    <xdr:to>
      <xdr:col>6</xdr:col>
      <xdr:colOff>56445</xdr:colOff>
      <xdr:row>9</xdr:row>
      <xdr:rowOff>289278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71F7F3B4-2CAA-48A4-8AC3-D0A137C24E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49389</xdr:colOff>
      <xdr:row>12</xdr:row>
      <xdr:rowOff>705</xdr:rowOff>
    </xdr:from>
    <xdr:to>
      <xdr:col>6</xdr:col>
      <xdr:colOff>21167</xdr:colOff>
      <xdr:row>21</xdr:row>
      <xdr:rowOff>0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897527BC-48BF-49E1-BBDD-63AA76C7BD5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42333</xdr:colOff>
      <xdr:row>22</xdr:row>
      <xdr:rowOff>289984</xdr:rowOff>
    </xdr:from>
    <xdr:to>
      <xdr:col>6</xdr:col>
      <xdr:colOff>42334</xdr:colOff>
      <xdr:row>31</xdr:row>
      <xdr:rowOff>295628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9F17EC44-3C92-411E-AACE-21B6B7B6EC4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tabSelected="1" zoomScale="90" zoomScaleNormal="90" workbookViewId="0">
      <selection activeCell="H5" sqref="H5"/>
    </sheetView>
  </sheetViews>
  <sheetFormatPr defaultRowHeight="14.5" x14ac:dyDescent="0.35"/>
  <cols>
    <col min="1" max="1" width="26.08984375" customWidth="1"/>
    <col min="2" max="2" width="22.08984375" bestFit="1" customWidth="1"/>
    <col min="3" max="3" width="35.453125" customWidth="1"/>
    <col min="4" max="4" width="22.08984375" bestFit="1" customWidth="1"/>
  </cols>
  <sheetData>
    <row r="1" spans="1:2" ht="24" thickBot="1" x14ac:dyDescent="0.6">
      <c r="B1" s="9" t="s">
        <v>9</v>
      </c>
    </row>
    <row r="2" spans="1:2" ht="24" thickBot="1" x14ac:dyDescent="0.4">
      <c r="A2" s="1" t="s">
        <v>0</v>
      </c>
      <c r="B2" s="7">
        <v>699103.78</v>
      </c>
    </row>
    <row r="3" spans="1:2" ht="24.5" thickTop="1" thickBot="1" x14ac:dyDescent="0.4">
      <c r="A3" s="4" t="s">
        <v>1</v>
      </c>
      <c r="B3" s="6">
        <v>1701</v>
      </c>
    </row>
    <row r="4" spans="1:2" ht="24" thickBot="1" x14ac:dyDescent="0.4">
      <c r="A4" s="1" t="s">
        <v>2</v>
      </c>
      <c r="B4" s="7">
        <v>675723.35</v>
      </c>
    </row>
    <row r="5" spans="1:2" ht="24" thickBot="1" x14ac:dyDescent="0.4">
      <c r="A5" s="2" t="s">
        <v>3</v>
      </c>
      <c r="B5" s="8">
        <v>358372.36</v>
      </c>
    </row>
    <row r="6" spans="1:2" ht="24" thickBot="1" x14ac:dyDescent="0.4">
      <c r="A6" s="1" t="s">
        <v>4</v>
      </c>
      <c r="B6" s="7">
        <v>0</v>
      </c>
    </row>
    <row r="7" spans="1:2" ht="24" thickBot="1" x14ac:dyDescent="0.4">
      <c r="A7" s="2" t="s">
        <v>5</v>
      </c>
      <c r="B7" s="8">
        <v>0</v>
      </c>
    </row>
    <row r="8" spans="1:2" ht="24" thickBot="1" x14ac:dyDescent="0.4">
      <c r="A8" s="1" t="s">
        <v>6</v>
      </c>
      <c r="B8" s="7">
        <v>0</v>
      </c>
    </row>
    <row r="9" spans="1:2" ht="24" thickBot="1" x14ac:dyDescent="0.4">
      <c r="A9" s="2" t="s">
        <v>7</v>
      </c>
      <c r="B9" s="8">
        <v>4885.54</v>
      </c>
    </row>
    <row r="10" spans="1:2" ht="24" thickBot="1" x14ac:dyDescent="0.4">
      <c r="A10" s="3" t="s">
        <v>8</v>
      </c>
      <c r="B10" s="5">
        <f>SUM(B2:B9)</f>
        <v>1739786.0299999998</v>
      </c>
    </row>
    <row r="11" spans="1:2" ht="15" thickTop="1" x14ac:dyDescent="0.35"/>
    <row r="12" spans="1:2" ht="24" thickBot="1" x14ac:dyDescent="0.6">
      <c r="B12" s="9" t="s">
        <v>10</v>
      </c>
    </row>
    <row r="13" spans="1:2" ht="24" thickBot="1" x14ac:dyDescent="0.4">
      <c r="A13" s="1" t="s">
        <v>0</v>
      </c>
      <c r="B13" s="11">
        <v>724322.48</v>
      </c>
    </row>
    <row r="14" spans="1:2" ht="24.5" thickTop="1" thickBot="1" x14ac:dyDescent="0.4">
      <c r="A14" s="4" t="s">
        <v>1</v>
      </c>
      <c r="B14" s="12">
        <v>88680.75</v>
      </c>
    </row>
    <row r="15" spans="1:2" ht="24" thickBot="1" x14ac:dyDescent="0.4">
      <c r="A15" s="1" t="s">
        <v>2</v>
      </c>
      <c r="B15" s="11">
        <v>470258.23</v>
      </c>
    </row>
    <row r="16" spans="1:2" ht="24" thickBot="1" x14ac:dyDescent="0.4">
      <c r="A16" s="2" t="s">
        <v>3</v>
      </c>
      <c r="B16" s="13">
        <v>148199.76999999999</v>
      </c>
    </row>
    <row r="17" spans="1:2" ht="24" thickBot="1" x14ac:dyDescent="0.4">
      <c r="A17" s="1" t="s">
        <v>4</v>
      </c>
      <c r="B17" s="11">
        <v>0</v>
      </c>
    </row>
    <row r="18" spans="1:2" ht="24" thickBot="1" x14ac:dyDescent="0.4">
      <c r="A18" s="2" t="s">
        <v>5</v>
      </c>
      <c r="B18" s="13">
        <v>0</v>
      </c>
    </row>
    <row r="19" spans="1:2" ht="24" thickBot="1" x14ac:dyDescent="0.4">
      <c r="A19" s="1" t="s">
        <v>6</v>
      </c>
      <c r="B19" s="11">
        <v>0</v>
      </c>
    </row>
    <row r="20" spans="1:2" ht="24" thickBot="1" x14ac:dyDescent="0.4">
      <c r="A20" s="2" t="s">
        <v>7</v>
      </c>
      <c r="B20" s="13">
        <v>800</v>
      </c>
    </row>
    <row r="21" spans="1:2" ht="24" thickBot="1" x14ac:dyDescent="0.4">
      <c r="A21" s="3" t="s">
        <v>8</v>
      </c>
      <c r="B21" s="10">
        <f>SUM(B13:B20)</f>
        <v>1432261.23</v>
      </c>
    </row>
    <row r="22" spans="1:2" ht="15" thickTop="1" x14ac:dyDescent="0.35"/>
    <row r="23" spans="1:2" ht="24" thickBot="1" x14ac:dyDescent="0.6">
      <c r="B23" s="9" t="s">
        <v>11</v>
      </c>
    </row>
    <row r="24" spans="1:2" ht="24" thickBot="1" x14ac:dyDescent="0.4">
      <c r="A24" s="1" t="s">
        <v>0</v>
      </c>
      <c r="B24" s="7">
        <v>1423426.26</v>
      </c>
    </row>
    <row r="25" spans="1:2" ht="24.5" thickTop="1" thickBot="1" x14ac:dyDescent="0.4">
      <c r="A25" s="4" t="s">
        <v>1</v>
      </c>
      <c r="B25" s="6">
        <v>90381.75</v>
      </c>
    </row>
    <row r="26" spans="1:2" ht="24" thickBot="1" x14ac:dyDescent="0.4">
      <c r="A26" s="1" t="s">
        <v>2</v>
      </c>
      <c r="B26" s="7">
        <v>1145981.58</v>
      </c>
    </row>
    <row r="27" spans="1:2" ht="24" thickBot="1" x14ac:dyDescent="0.4">
      <c r="A27" s="2" t="s">
        <v>3</v>
      </c>
      <c r="B27" s="8">
        <v>506572.13</v>
      </c>
    </row>
    <row r="28" spans="1:2" ht="24" thickBot="1" x14ac:dyDescent="0.4">
      <c r="A28" s="1" t="s">
        <v>4</v>
      </c>
      <c r="B28" s="7">
        <v>0</v>
      </c>
    </row>
    <row r="29" spans="1:2" ht="24" thickBot="1" x14ac:dyDescent="0.4">
      <c r="A29" s="2" t="s">
        <v>5</v>
      </c>
      <c r="B29" s="8">
        <v>0</v>
      </c>
    </row>
    <row r="30" spans="1:2" ht="24" thickBot="1" x14ac:dyDescent="0.4">
      <c r="A30" s="1" t="s">
        <v>6</v>
      </c>
      <c r="B30" s="7">
        <v>0</v>
      </c>
    </row>
    <row r="31" spans="1:2" ht="24" thickBot="1" x14ac:dyDescent="0.4">
      <c r="A31" s="2" t="s">
        <v>7</v>
      </c>
      <c r="B31" s="8">
        <v>5685.54</v>
      </c>
    </row>
    <row r="32" spans="1:2" ht="24" thickBot="1" x14ac:dyDescent="0.4">
      <c r="A32" s="3" t="s">
        <v>8</v>
      </c>
      <c r="B32" s="5">
        <f>SUM(B24:B31)</f>
        <v>3172047.26</v>
      </c>
    </row>
    <row r="33" ht="15" thickTop="1" x14ac:dyDescent="0.35"/>
  </sheetData>
  <pageMargins left="0.70866141732283472" right="0.70866141732283472" top="0.55118110236220474" bottom="0.35433070866141736" header="0.31496062992125984" footer="0.31496062992125984"/>
  <pageSetup paperSize="8" orientation="landscape" r:id="rId1"/>
  <headerFooter>
    <oddHeader xml:space="preserve">&amp;C&amp;18RENDICONTO DI GESTIONE ENTRATE 2025
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Bergamaschi</dc:creator>
  <cp:lastModifiedBy>Lucia Bergamaschi</cp:lastModifiedBy>
  <cp:lastPrinted>2026-07-30T09:53:20Z</cp:lastPrinted>
  <dcterms:created xsi:type="dcterms:W3CDTF">2015-06-05T18:19:34Z</dcterms:created>
  <dcterms:modified xsi:type="dcterms:W3CDTF">2026-07-30T09:53:26Z</dcterms:modified>
</cp:coreProperties>
</file>